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isnationsk.sharepoint.com/sites/Homelessness/Shared Documents/REACHING HOME 2024-2025/CFP 2024-2025/June 2024/NEW-CFP June 2024/"/>
    </mc:Choice>
  </mc:AlternateContent>
  <xr:revisionPtr revIDLastSave="37" documentId="8_{6CEDD233-CF1B-4486-8EE4-8D1BD49D8E1D}" xr6:coauthVersionLast="47" xr6:coauthVersionMax="47" xr10:uidLastSave="{81712935-9A6D-472F-BCA0-7AA3FE7B1A81}"/>
  <bookViews>
    <workbookView xWindow="-28920" yWindow="-120" windowWidth="29040" windowHeight="15720" xr2:uid="{00000000-000D-0000-FFFF-FFFF00000000}"/>
  </bookViews>
  <sheets>
    <sheet name="Operational Budget" sheetId="5" r:id="rId1"/>
  </sheets>
  <definedNames>
    <definedName name="_xlnm.Print_Area" localSheetId="0">'Operational Budget'!$A$1:$G$79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5" l="1"/>
  <c r="G27" i="5" l="1"/>
  <c r="G28" i="5"/>
  <c r="G29" i="5"/>
  <c r="G30" i="5"/>
  <c r="G31" i="5"/>
  <c r="G32" i="5"/>
  <c r="G37" i="5"/>
  <c r="G38" i="5"/>
  <c r="G39" i="5"/>
  <c r="G40" i="5"/>
  <c r="G41" i="5"/>
  <c r="G42" i="5"/>
  <c r="G48" i="5"/>
  <c r="G49" i="5"/>
  <c r="G50" i="5"/>
  <c r="G51" i="5"/>
  <c r="G58" i="5"/>
  <c r="G59" i="5"/>
  <c r="G60" i="5"/>
  <c r="G61" i="5"/>
  <c r="F73" i="5"/>
  <c r="E73" i="5"/>
  <c r="D73" i="5"/>
  <c r="C73" i="5"/>
  <c r="B73" i="5"/>
  <c r="G72" i="5"/>
  <c r="G71" i="5"/>
  <c r="F68" i="5"/>
  <c r="E68" i="5"/>
  <c r="D68" i="5"/>
  <c r="C68" i="5"/>
  <c r="B68" i="5"/>
  <c r="G67" i="5"/>
  <c r="G66" i="5"/>
  <c r="F63" i="5"/>
  <c r="E63" i="5"/>
  <c r="D63" i="5"/>
  <c r="C63" i="5"/>
  <c r="B63" i="5"/>
  <c r="G62" i="5"/>
  <c r="G57" i="5"/>
  <c r="G56" i="5"/>
  <c r="F53" i="5"/>
  <c r="E53" i="5"/>
  <c r="D53" i="5"/>
  <c r="C53" i="5"/>
  <c r="B53" i="5"/>
  <c r="G52" i="5"/>
  <c r="G47" i="5"/>
  <c r="G46" i="5"/>
  <c r="F43" i="5"/>
  <c r="E43" i="5"/>
  <c r="D43" i="5"/>
  <c r="C43" i="5"/>
  <c r="B43" i="5"/>
  <c r="G36" i="5"/>
  <c r="G26" i="5"/>
  <c r="B33" i="5"/>
  <c r="C33" i="5"/>
  <c r="D33" i="5"/>
  <c r="E33" i="5"/>
  <c r="F33" i="5"/>
  <c r="F23" i="5"/>
  <c r="F77" i="5" s="1"/>
  <c r="E23" i="5"/>
  <c r="E77" i="5" s="1"/>
  <c r="D23" i="5"/>
  <c r="D77" i="5" s="1"/>
  <c r="C23" i="5"/>
  <c r="C77" i="5" s="1"/>
  <c r="B23" i="5"/>
  <c r="B77" i="5" s="1"/>
  <c r="G22" i="5"/>
  <c r="G20" i="5"/>
  <c r="G19" i="5"/>
  <c r="G18" i="5"/>
  <c r="G68" i="5" l="1"/>
  <c r="C75" i="5"/>
  <c r="C79" i="5" s="1"/>
  <c r="G53" i="5"/>
  <c r="G23" i="5"/>
  <c r="G77" i="5" s="1"/>
  <c r="D75" i="5"/>
  <c r="D79" i="5" s="1"/>
  <c r="B75" i="5"/>
  <c r="B79" i="5" s="1"/>
  <c r="G73" i="5"/>
  <c r="F75" i="5"/>
  <c r="F79" i="5" s="1"/>
  <c r="G33" i="5"/>
  <c r="G63" i="5"/>
  <c r="G43" i="5"/>
  <c r="E75" i="5"/>
  <c r="E79" i="5" s="1"/>
  <c r="G75" i="5" l="1"/>
  <c r="G79" i="5" s="1"/>
</calcChain>
</file>

<file path=xl/sharedStrings.xml><?xml version="1.0" encoding="utf-8"?>
<sst xmlns="http://schemas.openxmlformats.org/spreadsheetml/2006/main" count="71" uniqueCount="69">
  <si>
    <t>CAPITAL PURCHASE 5-YEAR OPERATIONAL SUSTAINABILITY BUDGET</t>
  </si>
  <si>
    <t>ORGANIZATION NAME:</t>
  </si>
  <si>
    <t>CONTACT PERSON:</t>
  </si>
  <si>
    <t>EMAIL:</t>
  </si>
  <si>
    <t>PHONE:</t>
  </si>
  <si>
    <t>Projected 5 Year Annual Operating Budget (post-costruction, starting from occupancy)</t>
  </si>
  <si>
    <t xml:space="preserve">Proposed Project Name: </t>
  </si>
  <si>
    <t>Project Address:</t>
  </si>
  <si>
    <t xml:space="preserve">Expected Duration (in months): </t>
  </si>
  <si>
    <t>A.  OPERATIONAL BUDGET</t>
  </si>
  <si>
    <t>Budget Item</t>
  </si>
  <si>
    <t>Calendar Year 1</t>
  </si>
  <si>
    <t>Calendar Year 2</t>
  </si>
  <si>
    <t>Calendar Year 3</t>
  </si>
  <si>
    <t>Calendar Year 4</t>
  </si>
  <si>
    <t>Calendar Year 5</t>
  </si>
  <si>
    <t>Total</t>
  </si>
  <si>
    <t>Operating Revenue</t>
  </si>
  <si>
    <t xml:space="preserve">Occupant Rent Contribution </t>
  </si>
  <si>
    <t>Commercial Space Revenue</t>
  </si>
  <si>
    <t>Miscellaneous Revenue (i.e. parking, laundry, social enterprise)</t>
  </si>
  <si>
    <t>Contribution from appying organization</t>
  </si>
  <si>
    <t>Contributions from partner agencies for support services</t>
  </si>
  <si>
    <t>Basic Revenues</t>
  </si>
  <si>
    <t>Fixed Costs</t>
  </si>
  <si>
    <t>Financing Costs</t>
  </si>
  <si>
    <t>Property Taxes</t>
  </si>
  <si>
    <t>Insurance</t>
  </si>
  <si>
    <t>Replacement Reserve  - In Maintenace Reserve Below</t>
  </si>
  <si>
    <t>Contingency of Vacancy Loss</t>
  </si>
  <si>
    <t>Property Management</t>
  </si>
  <si>
    <t>Other (specify)</t>
  </si>
  <si>
    <t>Sub-Total: Fixed Costs</t>
  </si>
  <si>
    <t>Operating Costs</t>
  </si>
  <si>
    <t>Utilities - Gas/Heat</t>
  </si>
  <si>
    <t>Utilities - Electricity</t>
  </si>
  <si>
    <t>Utilities - Water &amp; Sewer</t>
  </si>
  <si>
    <t>Garbage Removal</t>
  </si>
  <si>
    <t>Laundry (i.e. machine rental)</t>
  </si>
  <si>
    <t>Security</t>
  </si>
  <si>
    <t xml:space="preserve">Utilities - Telephone </t>
  </si>
  <si>
    <t>Sub-Total: Operating Costs</t>
  </si>
  <si>
    <t>Administration Costs</t>
  </si>
  <si>
    <t>Accounting / Legal</t>
  </si>
  <si>
    <t>Advertising</t>
  </si>
  <si>
    <t>Office Supplies/Postage</t>
  </si>
  <si>
    <t>Rent-up Expenses</t>
  </si>
  <si>
    <t>Management Fees</t>
  </si>
  <si>
    <t>Telecommunications</t>
  </si>
  <si>
    <t>Admin Staff Salaries / Benefits</t>
  </si>
  <si>
    <t>Sub-Total: Administartion Costs</t>
  </si>
  <si>
    <t>Maintenance Costs</t>
  </si>
  <si>
    <t>General Maintenance</t>
  </si>
  <si>
    <t xml:space="preserve">Maintenance Reserve </t>
  </si>
  <si>
    <t>Grounds Maintenance</t>
  </si>
  <si>
    <t>Services Contracts (i.e. Elevator)</t>
  </si>
  <si>
    <t>Staff Salaries / Benefits (Caretaker)</t>
  </si>
  <si>
    <t>Repairs</t>
  </si>
  <si>
    <t>Sub-Total: Maintenance Costs</t>
  </si>
  <si>
    <t>Program Support Expenses</t>
  </si>
  <si>
    <t xml:space="preserve">Salaries &amp; Benefits </t>
  </si>
  <si>
    <t xml:space="preserve">Direct Client Costs </t>
  </si>
  <si>
    <t>Sub-Total: Program Support Expenses</t>
  </si>
  <si>
    <t>Other Continegency Expenses</t>
  </si>
  <si>
    <t>Item (specify</t>
  </si>
  <si>
    <t>Sub-Total: Other Contingency Expenses</t>
  </si>
  <si>
    <t>Total Operating Expenditures</t>
  </si>
  <si>
    <t>Basic Revenue</t>
  </si>
  <si>
    <t>Positive (negative)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</si>
</sst>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.00;[Red]&quot;$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u/>
      <sz val="2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>
      <alignment vertical="center"/>
    </xf>
    <xf numFmtId="166" fontId="4" fillId="0" borderId="7" xfId="1" applyNumberFormat="1" applyFont="1" applyBorder="1" applyAlignment="1" applyProtection="1">
      <alignment vertical="center" wrapText="1"/>
      <protection locked="0"/>
    </xf>
    <xf numFmtId="166" fontId="4" fillId="0" borderId="8" xfId="1" applyNumberFormat="1" applyFont="1" applyBorder="1" applyAlignment="1" applyProtection="1">
      <alignment vertical="center" wrapText="1"/>
      <protection locked="0"/>
    </xf>
    <xf numFmtId="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0" fillId="2" borderId="0" xfId="0" applyFill="1"/>
    <xf numFmtId="0" fontId="10" fillId="0" borderId="0" xfId="0" applyFont="1" applyAlignment="1">
      <alignment horizontal="center" vertical="center"/>
    </xf>
    <xf numFmtId="0" fontId="13" fillId="4" borderId="10" xfId="0" applyFont="1" applyFill="1" applyBorder="1" applyAlignment="1">
      <alignment horizontal="left" vertical="center" wrapText="1"/>
    </xf>
    <xf numFmtId="166" fontId="8" fillId="4" borderId="7" xfId="0" applyNumberFormat="1" applyFont="1" applyFill="1" applyBorder="1" applyAlignment="1">
      <alignment horizontal="center" vertical="center" wrapText="1"/>
    </xf>
    <xf numFmtId="166" fontId="8" fillId="4" borderId="16" xfId="0" applyNumberFormat="1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/>
    </xf>
    <xf numFmtId="42" fontId="8" fillId="4" borderId="18" xfId="0" applyNumberFormat="1" applyFont="1" applyFill="1" applyBorder="1" applyAlignment="1">
      <alignment horizontal="center" vertical="center" wrapText="1"/>
    </xf>
    <xf numFmtId="42" fontId="8" fillId="4" borderId="1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66" fontId="4" fillId="3" borderId="16" xfId="1" applyNumberFormat="1" applyFont="1" applyFill="1" applyBorder="1" applyAlignment="1" applyProtection="1">
      <alignment vertical="center" wrapText="1"/>
      <protection locked="0"/>
    </xf>
    <xf numFmtId="166" fontId="3" fillId="3" borderId="16" xfId="1" applyNumberFormat="1" applyFont="1" applyFill="1" applyBorder="1" applyAlignment="1" applyProtection="1">
      <alignment vertical="center" wrapText="1"/>
    </xf>
    <xf numFmtId="0" fontId="3" fillId="3" borderId="10" xfId="2" applyNumberFormat="1" applyFont="1" applyFill="1" applyBorder="1" applyAlignment="1">
      <alignment vertical="center" wrapText="1"/>
    </xf>
    <xf numFmtId="166" fontId="3" fillId="3" borderId="7" xfId="1" applyNumberFormat="1" applyFont="1" applyFill="1" applyBorder="1" applyAlignment="1" applyProtection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166" fontId="4" fillId="3" borderId="20" xfId="1" applyNumberFormat="1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4" fontId="3" fillId="0" borderId="7" xfId="0" applyNumberFormat="1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5" fillId="0" borderId="1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15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9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</cellXfs>
  <cellStyles count="10">
    <cellStyle name="Comma 2" xfId="2" xr:uid="{00000000-0005-0000-0000-000000000000}"/>
    <cellStyle name="Comma 2 2" xfId="4" xr:uid="{00000000-0005-0000-0000-000001000000}"/>
    <cellStyle name="Currency" xfId="1" builtinId="4"/>
    <cellStyle name="Currency 2" xfId="6" xr:uid="{00000000-0005-0000-0000-000003000000}"/>
    <cellStyle name="Currency 2 2" xfId="7" xr:uid="{00000000-0005-0000-0000-000004000000}"/>
    <cellStyle name="Currency 3" xfId="5" xr:uid="{00000000-0005-0000-0000-000005000000}"/>
    <cellStyle name="Hyperlink" xfId="9" builtinId="8"/>
    <cellStyle name="Normal" xfId="0" builtinId="0"/>
    <cellStyle name="Normal 2" xfId="3" xr:uid="{00000000-0005-0000-0000-000007000000}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415736</xdr:colOff>
      <xdr:row>0</xdr:row>
      <xdr:rowOff>330013</xdr:rowOff>
    </xdr:from>
    <xdr:to>
      <xdr:col>0</xdr:col>
      <xdr:colOff>3003997</xdr:colOff>
      <xdr:row>1</xdr:row>
      <xdr:rowOff>262778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7EC3853-32D9-1E7F-224A-1374BC550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736" y="330013"/>
          <a:ext cx="2588261" cy="195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499984740745262"/>
    <pageSetUpPr fitToPage="1"/>
  </sheetPr>
  <dimension ref="A1:V79"/>
  <sheetViews>
    <sheetView tabSelected="1" topLeftCell="A20" zoomScale="85" zoomScaleNormal="85" workbookViewId="0">
      <selection activeCell="A24" sqref="A24:G24"/>
    </sheetView>
  </sheetViews>
  <sheetFormatPr defaultColWidth="8.85546875" defaultRowHeight="15"/>
  <cols>
    <col min="1" max="1" width="60.42578125" style="1" customWidth="1"/>
    <col min="2" max="6" width="14.42578125" style="4" customWidth="1"/>
    <col min="7" max="7" width="14.28515625" style="4" customWidth="1"/>
    <col min="8" max="255" width="8.85546875" style="1"/>
    <col min="256" max="256" width="42.5703125" style="1" customWidth="1"/>
    <col min="257" max="257" width="12.28515625" style="1" customWidth="1"/>
    <col min="258" max="258" width="12.7109375" style="1" customWidth="1"/>
    <col min="259" max="259" width="13.28515625" style="1" customWidth="1"/>
    <col min="260" max="260" width="12.5703125" style="1" customWidth="1"/>
    <col min="261" max="261" width="0" style="1" hidden="1" customWidth="1"/>
    <col min="262" max="262" width="74.85546875" style="1" customWidth="1"/>
    <col min="263" max="263" width="80.85546875" style="1" customWidth="1"/>
    <col min="264" max="511" width="8.85546875" style="1"/>
    <col min="512" max="512" width="42.5703125" style="1" customWidth="1"/>
    <col min="513" max="513" width="12.28515625" style="1" customWidth="1"/>
    <col min="514" max="514" width="12.7109375" style="1" customWidth="1"/>
    <col min="515" max="515" width="13.28515625" style="1" customWidth="1"/>
    <col min="516" max="516" width="12.5703125" style="1" customWidth="1"/>
    <col min="517" max="517" width="0" style="1" hidden="1" customWidth="1"/>
    <col min="518" max="518" width="74.85546875" style="1" customWidth="1"/>
    <col min="519" max="519" width="80.85546875" style="1" customWidth="1"/>
    <col min="520" max="767" width="8.85546875" style="1"/>
    <col min="768" max="768" width="42.5703125" style="1" customWidth="1"/>
    <col min="769" max="769" width="12.28515625" style="1" customWidth="1"/>
    <col min="770" max="770" width="12.7109375" style="1" customWidth="1"/>
    <col min="771" max="771" width="13.28515625" style="1" customWidth="1"/>
    <col min="772" max="772" width="12.5703125" style="1" customWidth="1"/>
    <col min="773" max="773" width="0" style="1" hidden="1" customWidth="1"/>
    <col min="774" max="774" width="74.85546875" style="1" customWidth="1"/>
    <col min="775" max="775" width="80.85546875" style="1" customWidth="1"/>
    <col min="776" max="1023" width="8.85546875" style="1"/>
    <col min="1024" max="1024" width="42.5703125" style="1" customWidth="1"/>
    <col min="1025" max="1025" width="12.28515625" style="1" customWidth="1"/>
    <col min="1026" max="1026" width="12.7109375" style="1" customWidth="1"/>
    <col min="1027" max="1027" width="13.28515625" style="1" customWidth="1"/>
    <col min="1028" max="1028" width="12.5703125" style="1" customWidth="1"/>
    <col min="1029" max="1029" width="0" style="1" hidden="1" customWidth="1"/>
    <col min="1030" max="1030" width="74.85546875" style="1" customWidth="1"/>
    <col min="1031" max="1031" width="80.85546875" style="1" customWidth="1"/>
    <col min="1032" max="1279" width="8.85546875" style="1"/>
    <col min="1280" max="1280" width="42.5703125" style="1" customWidth="1"/>
    <col min="1281" max="1281" width="12.28515625" style="1" customWidth="1"/>
    <col min="1282" max="1282" width="12.7109375" style="1" customWidth="1"/>
    <col min="1283" max="1283" width="13.28515625" style="1" customWidth="1"/>
    <col min="1284" max="1284" width="12.5703125" style="1" customWidth="1"/>
    <col min="1285" max="1285" width="0" style="1" hidden="1" customWidth="1"/>
    <col min="1286" max="1286" width="74.85546875" style="1" customWidth="1"/>
    <col min="1287" max="1287" width="80.85546875" style="1" customWidth="1"/>
    <col min="1288" max="1535" width="8.85546875" style="1"/>
    <col min="1536" max="1536" width="42.5703125" style="1" customWidth="1"/>
    <col min="1537" max="1537" width="12.28515625" style="1" customWidth="1"/>
    <col min="1538" max="1538" width="12.7109375" style="1" customWidth="1"/>
    <col min="1539" max="1539" width="13.28515625" style="1" customWidth="1"/>
    <col min="1540" max="1540" width="12.5703125" style="1" customWidth="1"/>
    <col min="1541" max="1541" width="0" style="1" hidden="1" customWidth="1"/>
    <col min="1542" max="1542" width="74.85546875" style="1" customWidth="1"/>
    <col min="1543" max="1543" width="80.85546875" style="1" customWidth="1"/>
    <col min="1544" max="1791" width="8.85546875" style="1"/>
    <col min="1792" max="1792" width="42.5703125" style="1" customWidth="1"/>
    <col min="1793" max="1793" width="12.28515625" style="1" customWidth="1"/>
    <col min="1794" max="1794" width="12.7109375" style="1" customWidth="1"/>
    <col min="1795" max="1795" width="13.28515625" style="1" customWidth="1"/>
    <col min="1796" max="1796" width="12.5703125" style="1" customWidth="1"/>
    <col min="1797" max="1797" width="0" style="1" hidden="1" customWidth="1"/>
    <col min="1798" max="1798" width="74.85546875" style="1" customWidth="1"/>
    <col min="1799" max="1799" width="80.85546875" style="1" customWidth="1"/>
    <col min="1800" max="2047" width="8.85546875" style="1"/>
    <col min="2048" max="2048" width="42.5703125" style="1" customWidth="1"/>
    <col min="2049" max="2049" width="12.28515625" style="1" customWidth="1"/>
    <col min="2050" max="2050" width="12.7109375" style="1" customWidth="1"/>
    <col min="2051" max="2051" width="13.28515625" style="1" customWidth="1"/>
    <col min="2052" max="2052" width="12.5703125" style="1" customWidth="1"/>
    <col min="2053" max="2053" width="0" style="1" hidden="1" customWidth="1"/>
    <col min="2054" max="2054" width="74.85546875" style="1" customWidth="1"/>
    <col min="2055" max="2055" width="80.85546875" style="1" customWidth="1"/>
    <col min="2056" max="2303" width="8.85546875" style="1"/>
    <col min="2304" max="2304" width="42.5703125" style="1" customWidth="1"/>
    <col min="2305" max="2305" width="12.28515625" style="1" customWidth="1"/>
    <col min="2306" max="2306" width="12.7109375" style="1" customWidth="1"/>
    <col min="2307" max="2307" width="13.28515625" style="1" customWidth="1"/>
    <col min="2308" max="2308" width="12.5703125" style="1" customWidth="1"/>
    <col min="2309" max="2309" width="0" style="1" hidden="1" customWidth="1"/>
    <col min="2310" max="2310" width="74.85546875" style="1" customWidth="1"/>
    <col min="2311" max="2311" width="80.85546875" style="1" customWidth="1"/>
    <col min="2312" max="2559" width="8.85546875" style="1"/>
    <col min="2560" max="2560" width="42.5703125" style="1" customWidth="1"/>
    <col min="2561" max="2561" width="12.28515625" style="1" customWidth="1"/>
    <col min="2562" max="2562" width="12.7109375" style="1" customWidth="1"/>
    <col min="2563" max="2563" width="13.28515625" style="1" customWidth="1"/>
    <col min="2564" max="2564" width="12.5703125" style="1" customWidth="1"/>
    <col min="2565" max="2565" width="0" style="1" hidden="1" customWidth="1"/>
    <col min="2566" max="2566" width="74.85546875" style="1" customWidth="1"/>
    <col min="2567" max="2567" width="80.85546875" style="1" customWidth="1"/>
    <col min="2568" max="2815" width="8.85546875" style="1"/>
    <col min="2816" max="2816" width="42.5703125" style="1" customWidth="1"/>
    <col min="2817" max="2817" width="12.28515625" style="1" customWidth="1"/>
    <col min="2818" max="2818" width="12.7109375" style="1" customWidth="1"/>
    <col min="2819" max="2819" width="13.28515625" style="1" customWidth="1"/>
    <col min="2820" max="2820" width="12.5703125" style="1" customWidth="1"/>
    <col min="2821" max="2821" width="0" style="1" hidden="1" customWidth="1"/>
    <col min="2822" max="2822" width="74.85546875" style="1" customWidth="1"/>
    <col min="2823" max="2823" width="80.85546875" style="1" customWidth="1"/>
    <col min="2824" max="3071" width="8.85546875" style="1"/>
    <col min="3072" max="3072" width="42.5703125" style="1" customWidth="1"/>
    <col min="3073" max="3073" width="12.28515625" style="1" customWidth="1"/>
    <col min="3074" max="3074" width="12.7109375" style="1" customWidth="1"/>
    <col min="3075" max="3075" width="13.28515625" style="1" customWidth="1"/>
    <col min="3076" max="3076" width="12.5703125" style="1" customWidth="1"/>
    <col min="3077" max="3077" width="0" style="1" hidden="1" customWidth="1"/>
    <col min="3078" max="3078" width="74.85546875" style="1" customWidth="1"/>
    <col min="3079" max="3079" width="80.85546875" style="1" customWidth="1"/>
    <col min="3080" max="3327" width="8.85546875" style="1"/>
    <col min="3328" max="3328" width="42.5703125" style="1" customWidth="1"/>
    <col min="3329" max="3329" width="12.28515625" style="1" customWidth="1"/>
    <col min="3330" max="3330" width="12.7109375" style="1" customWidth="1"/>
    <col min="3331" max="3331" width="13.28515625" style="1" customWidth="1"/>
    <col min="3332" max="3332" width="12.5703125" style="1" customWidth="1"/>
    <col min="3333" max="3333" width="0" style="1" hidden="1" customWidth="1"/>
    <col min="3334" max="3334" width="74.85546875" style="1" customWidth="1"/>
    <col min="3335" max="3335" width="80.85546875" style="1" customWidth="1"/>
    <col min="3336" max="3583" width="8.85546875" style="1"/>
    <col min="3584" max="3584" width="42.5703125" style="1" customWidth="1"/>
    <col min="3585" max="3585" width="12.28515625" style="1" customWidth="1"/>
    <col min="3586" max="3586" width="12.7109375" style="1" customWidth="1"/>
    <col min="3587" max="3587" width="13.28515625" style="1" customWidth="1"/>
    <col min="3588" max="3588" width="12.5703125" style="1" customWidth="1"/>
    <col min="3589" max="3589" width="0" style="1" hidden="1" customWidth="1"/>
    <col min="3590" max="3590" width="74.85546875" style="1" customWidth="1"/>
    <col min="3591" max="3591" width="80.85546875" style="1" customWidth="1"/>
    <col min="3592" max="3839" width="8.85546875" style="1"/>
    <col min="3840" max="3840" width="42.5703125" style="1" customWidth="1"/>
    <col min="3841" max="3841" width="12.28515625" style="1" customWidth="1"/>
    <col min="3842" max="3842" width="12.7109375" style="1" customWidth="1"/>
    <col min="3843" max="3843" width="13.28515625" style="1" customWidth="1"/>
    <col min="3844" max="3844" width="12.5703125" style="1" customWidth="1"/>
    <col min="3845" max="3845" width="0" style="1" hidden="1" customWidth="1"/>
    <col min="3846" max="3846" width="74.85546875" style="1" customWidth="1"/>
    <col min="3847" max="3847" width="80.85546875" style="1" customWidth="1"/>
    <col min="3848" max="4095" width="8.85546875" style="1"/>
    <col min="4096" max="4096" width="42.5703125" style="1" customWidth="1"/>
    <col min="4097" max="4097" width="12.28515625" style="1" customWidth="1"/>
    <col min="4098" max="4098" width="12.7109375" style="1" customWidth="1"/>
    <col min="4099" max="4099" width="13.28515625" style="1" customWidth="1"/>
    <col min="4100" max="4100" width="12.5703125" style="1" customWidth="1"/>
    <col min="4101" max="4101" width="0" style="1" hidden="1" customWidth="1"/>
    <col min="4102" max="4102" width="74.85546875" style="1" customWidth="1"/>
    <col min="4103" max="4103" width="80.85546875" style="1" customWidth="1"/>
    <col min="4104" max="4351" width="8.85546875" style="1"/>
    <col min="4352" max="4352" width="42.5703125" style="1" customWidth="1"/>
    <col min="4353" max="4353" width="12.28515625" style="1" customWidth="1"/>
    <col min="4354" max="4354" width="12.7109375" style="1" customWidth="1"/>
    <col min="4355" max="4355" width="13.28515625" style="1" customWidth="1"/>
    <col min="4356" max="4356" width="12.5703125" style="1" customWidth="1"/>
    <col min="4357" max="4357" width="0" style="1" hidden="1" customWidth="1"/>
    <col min="4358" max="4358" width="74.85546875" style="1" customWidth="1"/>
    <col min="4359" max="4359" width="80.85546875" style="1" customWidth="1"/>
    <col min="4360" max="4607" width="8.85546875" style="1"/>
    <col min="4608" max="4608" width="42.5703125" style="1" customWidth="1"/>
    <col min="4609" max="4609" width="12.28515625" style="1" customWidth="1"/>
    <col min="4610" max="4610" width="12.7109375" style="1" customWidth="1"/>
    <col min="4611" max="4611" width="13.28515625" style="1" customWidth="1"/>
    <col min="4612" max="4612" width="12.5703125" style="1" customWidth="1"/>
    <col min="4613" max="4613" width="0" style="1" hidden="1" customWidth="1"/>
    <col min="4614" max="4614" width="74.85546875" style="1" customWidth="1"/>
    <col min="4615" max="4615" width="80.85546875" style="1" customWidth="1"/>
    <col min="4616" max="4863" width="8.85546875" style="1"/>
    <col min="4864" max="4864" width="42.5703125" style="1" customWidth="1"/>
    <col min="4865" max="4865" width="12.28515625" style="1" customWidth="1"/>
    <col min="4866" max="4866" width="12.7109375" style="1" customWidth="1"/>
    <col min="4867" max="4867" width="13.28515625" style="1" customWidth="1"/>
    <col min="4868" max="4868" width="12.5703125" style="1" customWidth="1"/>
    <col min="4869" max="4869" width="0" style="1" hidden="1" customWidth="1"/>
    <col min="4870" max="4870" width="74.85546875" style="1" customWidth="1"/>
    <col min="4871" max="4871" width="80.85546875" style="1" customWidth="1"/>
    <col min="4872" max="5119" width="8.85546875" style="1"/>
    <col min="5120" max="5120" width="42.5703125" style="1" customWidth="1"/>
    <col min="5121" max="5121" width="12.28515625" style="1" customWidth="1"/>
    <col min="5122" max="5122" width="12.7109375" style="1" customWidth="1"/>
    <col min="5123" max="5123" width="13.28515625" style="1" customWidth="1"/>
    <col min="5124" max="5124" width="12.5703125" style="1" customWidth="1"/>
    <col min="5125" max="5125" width="0" style="1" hidden="1" customWidth="1"/>
    <col min="5126" max="5126" width="74.85546875" style="1" customWidth="1"/>
    <col min="5127" max="5127" width="80.85546875" style="1" customWidth="1"/>
    <col min="5128" max="5375" width="8.85546875" style="1"/>
    <col min="5376" max="5376" width="42.5703125" style="1" customWidth="1"/>
    <col min="5377" max="5377" width="12.28515625" style="1" customWidth="1"/>
    <col min="5378" max="5378" width="12.7109375" style="1" customWidth="1"/>
    <col min="5379" max="5379" width="13.28515625" style="1" customWidth="1"/>
    <col min="5380" max="5380" width="12.5703125" style="1" customWidth="1"/>
    <col min="5381" max="5381" width="0" style="1" hidden="1" customWidth="1"/>
    <col min="5382" max="5382" width="74.85546875" style="1" customWidth="1"/>
    <col min="5383" max="5383" width="80.85546875" style="1" customWidth="1"/>
    <col min="5384" max="5631" width="8.85546875" style="1"/>
    <col min="5632" max="5632" width="42.5703125" style="1" customWidth="1"/>
    <col min="5633" max="5633" width="12.28515625" style="1" customWidth="1"/>
    <col min="5634" max="5634" width="12.7109375" style="1" customWidth="1"/>
    <col min="5635" max="5635" width="13.28515625" style="1" customWidth="1"/>
    <col min="5636" max="5636" width="12.5703125" style="1" customWidth="1"/>
    <col min="5637" max="5637" width="0" style="1" hidden="1" customWidth="1"/>
    <col min="5638" max="5638" width="74.85546875" style="1" customWidth="1"/>
    <col min="5639" max="5639" width="80.85546875" style="1" customWidth="1"/>
    <col min="5640" max="5887" width="8.85546875" style="1"/>
    <col min="5888" max="5888" width="42.5703125" style="1" customWidth="1"/>
    <col min="5889" max="5889" width="12.28515625" style="1" customWidth="1"/>
    <col min="5890" max="5890" width="12.7109375" style="1" customWidth="1"/>
    <col min="5891" max="5891" width="13.28515625" style="1" customWidth="1"/>
    <col min="5892" max="5892" width="12.5703125" style="1" customWidth="1"/>
    <col min="5893" max="5893" width="0" style="1" hidden="1" customWidth="1"/>
    <col min="5894" max="5894" width="74.85546875" style="1" customWidth="1"/>
    <col min="5895" max="5895" width="80.85546875" style="1" customWidth="1"/>
    <col min="5896" max="6143" width="8.85546875" style="1"/>
    <col min="6144" max="6144" width="42.5703125" style="1" customWidth="1"/>
    <col min="6145" max="6145" width="12.28515625" style="1" customWidth="1"/>
    <col min="6146" max="6146" width="12.7109375" style="1" customWidth="1"/>
    <col min="6147" max="6147" width="13.28515625" style="1" customWidth="1"/>
    <col min="6148" max="6148" width="12.5703125" style="1" customWidth="1"/>
    <col min="6149" max="6149" width="0" style="1" hidden="1" customWidth="1"/>
    <col min="6150" max="6150" width="74.85546875" style="1" customWidth="1"/>
    <col min="6151" max="6151" width="80.85546875" style="1" customWidth="1"/>
    <col min="6152" max="6399" width="8.85546875" style="1"/>
    <col min="6400" max="6400" width="42.5703125" style="1" customWidth="1"/>
    <col min="6401" max="6401" width="12.28515625" style="1" customWidth="1"/>
    <col min="6402" max="6402" width="12.7109375" style="1" customWidth="1"/>
    <col min="6403" max="6403" width="13.28515625" style="1" customWidth="1"/>
    <col min="6404" max="6404" width="12.5703125" style="1" customWidth="1"/>
    <col min="6405" max="6405" width="0" style="1" hidden="1" customWidth="1"/>
    <col min="6406" max="6406" width="74.85546875" style="1" customWidth="1"/>
    <col min="6407" max="6407" width="80.85546875" style="1" customWidth="1"/>
    <col min="6408" max="6655" width="8.85546875" style="1"/>
    <col min="6656" max="6656" width="42.5703125" style="1" customWidth="1"/>
    <col min="6657" max="6657" width="12.28515625" style="1" customWidth="1"/>
    <col min="6658" max="6658" width="12.7109375" style="1" customWidth="1"/>
    <col min="6659" max="6659" width="13.28515625" style="1" customWidth="1"/>
    <col min="6660" max="6660" width="12.5703125" style="1" customWidth="1"/>
    <col min="6661" max="6661" width="0" style="1" hidden="1" customWidth="1"/>
    <col min="6662" max="6662" width="74.85546875" style="1" customWidth="1"/>
    <col min="6663" max="6663" width="80.85546875" style="1" customWidth="1"/>
    <col min="6664" max="6911" width="8.85546875" style="1"/>
    <col min="6912" max="6912" width="42.5703125" style="1" customWidth="1"/>
    <col min="6913" max="6913" width="12.28515625" style="1" customWidth="1"/>
    <col min="6914" max="6914" width="12.7109375" style="1" customWidth="1"/>
    <col min="6915" max="6915" width="13.28515625" style="1" customWidth="1"/>
    <col min="6916" max="6916" width="12.5703125" style="1" customWidth="1"/>
    <col min="6917" max="6917" width="0" style="1" hidden="1" customWidth="1"/>
    <col min="6918" max="6918" width="74.85546875" style="1" customWidth="1"/>
    <col min="6919" max="6919" width="80.85546875" style="1" customWidth="1"/>
    <col min="6920" max="7167" width="8.85546875" style="1"/>
    <col min="7168" max="7168" width="42.5703125" style="1" customWidth="1"/>
    <col min="7169" max="7169" width="12.28515625" style="1" customWidth="1"/>
    <col min="7170" max="7170" width="12.7109375" style="1" customWidth="1"/>
    <col min="7171" max="7171" width="13.28515625" style="1" customWidth="1"/>
    <col min="7172" max="7172" width="12.5703125" style="1" customWidth="1"/>
    <col min="7173" max="7173" width="0" style="1" hidden="1" customWidth="1"/>
    <col min="7174" max="7174" width="74.85546875" style="1" customWidth="1"/>
    <col min="7175" max="7175" width="80.85546875" style="1" customWidth="1"/>
    <col min="7176" max="7423" width="8.85546875" style="1"/>
    <col min="7424" max="7424" width="42.5703125" style="1" customWidth="1"/>
    <col min="7425" max="7425" width="12.28515625" style="1" customWidth="1"/>
    <col min="7426" max="7426" width="12.7109375" style="1" customWidth="1"/>
    <col min="7427" max="7427" width="13.28515625" style="1" customWidth="1"/>
    <col min="7428" max="7428" width="12.5703125" style="1" customWidth="1"/>
    <col min="7429" max="7429" width="0" style="1" hidden="1" customWidth="1"/>
    <col min="7430" max="7430" width="74.85546875" style="1" customWidth="1"/>
    <col min="7431" max="7431" width="80.85546875" style="1" customWidth="1"/>
    <col min="7432" max="7679" width="8.85546875" style="1"/>
    <col min="7680" max="7680" width="42.5703125" style="1" customWidth="1"/>
    <col min="7681" max="7681" width="12.28515625" style="1" customWidth="1"/>
    <col min="7682" max="7682" width="12.7109375" style="1" customWidth="1"/>
    <col min="7683" max="7683" width="13.28515625" style="1" customWidth="1"/>
    <col min="7684" max="7684" width="12.5703125" style="1" customWidth="1"/>
    <col min="7685" max="7685" width="0" style="1" hidden="1" customWidth="1"/>
    <col min="7686" max="7686" width="74.85546875" style="1" customWidth="1"/>
    <col min="7687" max="7687" width="80.85546875" style="1" customWidth="1"/>
    <col min="7688" max="7935" width="8.85546875" style="1"/>
    <col min="7936" max="7936" width="42.5703125" style="1" customWidth="1"/>
    <col min="7937" max="7937" width="12.28515625" style="1" customWidth="1"/>
    <col min="7938" max="7938" width="12.7109375" style="1" customWidth="1"/>
    <col min="7939" max="7939" width="13.28515625" style="1" customWidth="1"/>
    <col min="7940" max="7940" width="12.5703125" style="1" customWidth="1"/>
    <col min="7941" max="7941" width="0" style="1" hidden="1" customWidth="1"/>
    <col min="7942" max="7942" width="74.85546875" style="1" customWidth="1"/>
    <col min="7943" max="7943" width="80.85546875" style="1" customWidth="1"/>
    <col min="7944" max="8191" width="8.85546875" style="1"/>
    <col min="8192" max="8192" width="42.5703125" style="1" customWidth="1"/>
    <col min="8193" max="8193" width="12.28515625" style="1" customWidth="1"/>
    <col min="8194" max="8194" width="12.7109375" style="1" customWidth="1"/>
    <col min="8195" max="8195" width="13.28515625" style="1" customWidth="1"/>
    <col min="8196" max="8196" width="12.5703125" style="1" customWidth="1"/>
    <col min="8197" max="8197" width="0" style="1" hidden="1" customWidth="1"/>
    <col min="8198" max="8198" width="74.85546875" style="1" customWidth="1"/>
    <col min="8199" max="8199" width="80.85546875" style="1" customWidth="1"/>
    <col min="8200" max="8447" width="8.85546875" style="1"/>
    <col min="8448" max="8448" width="42.5703125" style="1" customWidth="1"/>
    <col min="8449" max="8449" width="12.28515625" style="1" customWidth="1"/>
    <col min="8450" max="8450" width="12.7109375" style="1" customWidth="1"/>
    <col min="8451" max="8451" width="13.28515625" style="1" customWidth="1"/>
    <col min="8452" max="8452" width="12.5703125" style="1" customWidth="1"/>
    <col min="8453" max="8453" width="0" style="1" hidden="1" customWidth="1"/>
    <col min="8454" max="8454" width="74.85546875" style="1" customWidth="1"/>
    <col min="8455" max="8455" width="80.85546875" style="1" customWidth="1"/>
    <col min="8456" max="8703" width="8.85546875" style="1"/>
    <col min="8704" max="8704" width="42.5703125" style="1" customWidth="1"/>
    <col min="8705" max="8705" width="12.28515625" style="1" customWidth="1"/>
    <col min="8706" max="8706" width="12.7109375" style="1" customWidth="1"/>
    <col min="8707" max="8707" width="13.28515625" style="1" customWidth="1"/>
    <col min="8708" max="8708" width="12.5703125" style="1" customWidth="1"/>
    <col min="8709" max="8709" width="0" style="1" hidden="1" customWidth="1"/>
    <col min="8710" max="8710" width="74.85546875" style="1" customWidth="1"/>
    <col min="8711" max="8711" width="80.85546875" style="1" customWidth="1"/>
    <col min="8712" max="8959" width="8.85546875" style="1"/>
    <col min="8960" max="8960" width="42.5703125" style="1" customWidth="1"/>
    <col min="8961" max="8961" width="12.28515625" style="1" customWidth="1"/>
    <col min="8962" max="8962" width="12.7109375" style="1" customWidth="1"/>
    <col min="8963" max="8963" width="13.28515625" style="1" customWidth="1"/>
    <col min="8964" max="8964" width="12.5703125" style="1" customWidth="1"/>
    <col min="8965" max="8965" width="0" style="1" hidden="1" customWidth="1"/>
    <col min="8966" max="8966" width="74.85546875" style="1" customWidth="1"/>
    <col min="8967" max="8967" width="80.85546875" style="1" customWidth="1"/>
    <col min="8968" max="9215" width="8.85546875" style="1"/>
    <col min="9216" max="9216" width="42.5703125" style="1" customWidth="1"/>
    <col min="9217" max="9217" width="12.28515625" style="1" customWidth="1"/>
    <col min="9218" max="9218" width="12.7109375" style="1" customWidth="1"/>
    <col min="9219" max="9219" width="13.28515625" style="1" customWidth="1"/>
    <col min="9220" max="9220" width="12.5703125" style="1" customWidth="1"/>
    <col min="9221" max="9221" width="0" style="1" hidden="1" customWidth="1"/>
    <col min="9222" max="9222" width="74.85546875" style="1" customWidth="1"/>
    <col min="9223" max="9223" width="80.85546875" style="1" customWidth="1"/>
    <col min="9224" max="9471" width="8.85546875" style="1"/>
    <col min="9472" max="9472" width="42.5703125" style="1" customWidth="1"/>
    <col min="9473" max="9473" width="12.28515625" style="1" customWidth="1"/>
    <col min="9474" max="9474" width="12.7109375" style="1" customWidth="1"/>
    <col min="9475" max="9475" width="13.28515625" style="1" customWidth="1"/>
    <col min="9476" max="9476" width="12.5703125" style="1" customWidth="1"/>
    <col min="9477" max="9477" width="0" style="1" hidden="1" customWidth="1"/>
    <col min="9478" max="9478" width="74.85546875" style="1" customWidth="1"/>
    <col min="9479" max="9479" width="80.85546875" style="1" customWidth="1"/>
    <col min="9480" max="9727" width="8.85546875" style="1"/>
    <col min="9728" max="9728" width="42.5703125" style="1" customWidth="1"/>
    <col min="9729" max="9729" width="12.28515625" style="1" customWidth="1"/>
    <col min="9730" max="9730" width="12.7109375" style="1" customWidth="1"/>
    <col min="9731" max="9731" width="13.28515625" style="1" customWidth="1"/>
    <col min="9732" max="9732" width="12.5703125" style="1" customWidth="1"/>
    <col min="9733" max="9733" width="0" style="1" hidden="1" customWidth="1"/>
    <col min="9734" max="9734" width="74.85546875" style="1" customWidth="1"/>
    <col min="9735" max="9735" width="80.85546875" style="1" customWidth="1"/>
    <col min="9736" max="9983" width="8.85546875" style="1"/>
    <col min="9984" max="9984" width="42.5703125" style="1" customWidth="1"/>
    <col min="9985" max="9985" width="12.28515625" style="1" customWidth="1"/>
    <col min="9986" max="9986" width="12.7109375" style="1" customWidth="1"/>
    <col min="9987" max="9987" width="13.28515625" style="1" customWidth="1"/>
    <col min="9988" max="9988" width="12.5703125" style="1" customWidth="1"/>
    <col min="9989" max="9989" width="0" style="1" hidden="1" customWidth="1"/>
    <col min="9990" max="9990" width="74.85546875" style="1" customWidth="1"/>
    <col min="9991" max="9991" width="80.85546875" style="1" customWidth="1"/>
    <col min="9992" max="10239" width="8.85546875" style="1"/>
    <col min="10240" max="10240" width="42.5703125" style="1" customWidth="1"/>
    <col min="10241" max="10241" width="12.28515625" style="1" customWidth="1"/>
    <col min="10242" max="10242" width="12.7109375" style="1" customWidth="1"/>
    <col min="10243" max="10243" width="13.28515625" style="1" customWidth="1"/>
    <col min="10244" max="10244" width="12.5703125" style="1" customWidth="1"/>
    <col min="10245" max="10245" width="0" style="1" hidden="1" customWidth="1"/>
    <col min="10246" max="10246" width="74.85546875" style="1" customWidth="1"/>
    <col min="10247" max="10247" width="80.85546875" style="1" customWidth="1"/>
    <col min="10248" max="10495" width="8.85546875" style="1"/>
    <col min="10496" max="10496" width="42.5703125" style="1" customWidth="1"/>
    <col min="10497" max="10497" width="12.28515625" style="1" customWidth="1"/>
    <col min="10498" max="10498" width="12.7109375" style="1" customWidth="1"/>
    <col min="10499" max="10499" width="13.28515625" style="1" customWidth="1"/>
    <col min="10500" max="10500" width="12.5703125" style="1" customWidth="1"/>
    <col min="10501" max="10501" width="0" style="1" hidden="1" customWidth="1"/>
    <col min="10502" max="10502" width="74.85546875" style="1" customWidth="1"/>
    <col min="10503" max="10503" width="80.85546875" style="1" customWidth="1"/>
    <col min="10504" max="10751" width="8.85546875" style="1"/>
    <col min="10752" max="10752" width="42.5703125" style="1" customWidth="1"/>
    <col min="10753" max="10753" width="12.28515625" style="1" customWidth="1"/>
    <col min="10754" max="10754" width="12.7109375" style="1" customWidth="1"/>
    <col min="10755" max="10755" width="13.28515625" style="1" customWidth="1"/>
    <col min="10756" max="10756" width="12.5703125" style="1" customWidth="1"/>
    <col min="10757" max="10757" width="0" style="1" hidden="1" customWidth="1"/>
    <col min="10758" max="10758" width="74.85546875" style="1" customWidth="1"/>
    <col min="10759" max="10759" width="80.85546875" style="1" customWidth="1"/>
    <col min="10760" max="11007" width="8.85546875" style="1"/>
    <col min="11008" max="11008" width="42.5703125" style="1" customWidth="1"/>
    <col min="11009" max="11009" width="12.28515625" style="1" customWidth="1"/>
    <col min="11010" max="11010" width="12.7109375" style="1" customWidth="1"/>
    <col min="11011" max="11011" width="13.28515625" style="1" customWidth="1"/>
    <col min="11012" max="11012" width="12.5703125" style="1" customWidth="1"/>
    <col min="11013" max="11013" width="0" style="1" hidden="1" customWidth="1"/>
    <col min="11014" max="11014" width="74.85546875" style="1" customWidth="1"/>
    <col min="11015" max="11015" width="80.85546875" style="1" customWidth="1"/>
    <col min="11016" max="11263" width="8.85546875" style="1"/>
    <col min="11264" max="11264" width="42.5703125" style="1" customWidth="1"/>
    <col min="11265" max="11265" width="12.28515625" style="1" customWidth="1"/>
    <col min="11266" max="11266" width="12.7109375" style="1" customWidth="1"/>
    <col min="11267" max="11267" width="13.28515625" style="1" customWidth="1"/>
    <col min="11268" max="11268" width="12.5703125" style="1" customWidth="1"/>
    <col min="11269" max="11269" width="0" style="1" hidden="1" customWidth="1"/>
    <col min="11270" max="11270" width="74.85546875" style="1" customWidth="1"/>
    <col min="11271" max="11271" width="80.85546875" style="1" customWidth="1"/>
    <col min="11272" max="11519" width="8.85546875" style="1"/>
    <col min="11520" max="11520" width="42.5703125" style="1" customWidth="1"/>
    <col min="11521" max="11521" width="12.28515625" style="1" customWidth="1"/>
    <col min="11522" max="11522" width="12.7109375" style="1" customWidth="1"/>
    <col min="11523" max="11523" width="13.28515625" style="1" customWidth="1"/>
    <col min="11524" max="11524" width="12.5703125" style="1" customWidth="1"/>
    <col min="11525" max="11525" width="0" style="1" hidden="1" customWidth="1"/>
    <col min="11526" max="11526" width="74.85546875" style="1" customWidth="1"/>
    <col min="11527" max="11527" width="80.85546875" style="1" customWidth="1"/>
    <col min="11528" max="11775" width="8.85546875" style="1"/>
    <col min="11776" max="11776" width="42.5703125" style="1" customWidth="1"/>
    <col min="11777" max="11777" width="12.28515625" style="1" customWidth="1"/>
    <col min="11778" max="11778" width="12.7109375" style="1" customWidth="1"/>
    <col min="11779" max="11779" width="13.28515625" style="1" customWidth="1"/>
    <col min="11780" max="11780" width="12.5703125" style="1" customWidth="1"/>
    <col min="11781" max="11781" width="0" style="1" hidden="1" customWidth="1"/>
    <col min="11782" max="11782" width="74.85546875" style="1" customWidth="1"/>
    <col min="11783" max="11783" width="80.85546875" style="1" customWidth="1"/>
    <col min="11784" max="12031" width="8.85546875" style="1"/>
    <col min="12032" max="12032" width="42.5703125" style="1" customWidth="1"/>
    <col min="12033" max="12033" width="12.28515625" style="1" customWidth="1"/>
    <col min="12034" max="12034" width="12.7109375" style="1" customWidth="1"/>
    <col min="12035" max="12035" width="13.28515625" style="1" customWidth="1"/>
    <col min="12036" max="12036" width="12.5703125" style="1" customWidth="1"/>
    <col min="12037" max="12037" width="0" style="1" hidden="1" customWidth="1"/>
    <col min="12038" max="12038" width="74.85546875" style="1" customWidth="1"/>
    <col min="12039" max="12039" width="80.85546875" style="1" customWidth="1"/>
    <col min="12040" max="12287" width="8.85546875" style="1"/>
    <col min="12288" max="12288" width="42.5703125" style="1" customWidth="1"/>
    <col min="12289" max="12289" width="12.28515625" style="1" customWidth="1"/>
    <col min="12290" max="12290" width="12.7109375" style="1" customWidth="1"/>
    <col min="12291" max="12291" width="13.28515625" style="1" customWidth="1"/>
    <col min="12292" max="12292" width="12.5703125" style="1" customWidth="1"/>
    <col min="12293" max="12293" width="0" style="1" hidden="1" customWidth="1"/>
    <col min="12294" max="12294" width="74.85546875" style="1" customWidth="1"/>
    <col min="12295" max="12295" width="80.85546875" style="1" customWidth="1"/>
    <col min="12296" max="12543" width="8.85546875" style="1"/>
    <col min="12544" max="12544" width="42.5703125" style="1" customWidth="1"/>
    <col min="12545" max="12545" width="12.28515625" style="1" customWidth="1"/>
    <col min="12546" max="12546" width="12.7109375" style="1" customWidth="1"/>
    <col min="12547" max="12547" width="13.28515625" style="1" customWidth="1"/>
    <col min="12548" max="12548" width="12.5703125" style="1" customWidth="1"/>
    <col min="12549" max="12549" width="0" style="1" hidden="1" customWidth="1"/>
    <col min="12550" max="12550" width="74.85546875" style="1" customWidth="1"/>
    <col min="12551" max="12551" width="80.85546875" style="1" customWidth="1"/>
    <col min="12552" max="12799" width="8.85546875" style="1"/>
    <col min="12800" max="12800" width="42.5703125" style="1" customWidth="1"/>
    <col min="12801" max="12801" width="12.28515625" style="1" customWidth="1"/>
    <col min="12802" max="12802" width="12.7109375" style="1" customWidth="1"/>
    <col min="12803" max="12803" width="13.28515625" style="1" customWidth="1"/>
    <col min="12804" max="12804" width="12.5703125" style="1" customWidth="1"/>
    <col min="12805" max="12805" width="0" style="1" hidden="1" customWidth="1"/>
    <col min="12806" max="12806" width="74.85546875" style="1" customWidth="1"/>
    <col min="12807" max="12807" width="80.85546875" style="1" customWidth="1"/>
    <col min="12808" max="13055" width="8.85546875" style="1"/>
    <col min="13056" max="13056" width="42.5703125" style="1" customWidth="1"/>
    <col min="13057" max="13057" width="12.28515625" style="1" customWidth="1"/>
    <col min="13058" max="13058" width="12.7109375" style="1" customWidth="1"/>
    <col min="13059" max="13059" width="13.28515625" style="1" customWidth="1"/>
    <col min="13060" max="13060" width="12.5703125" style="1" customWidth="1"/>
    <col min="13061" max="13061" width="0" style="1" hidden="1" customWidth="1"/>
    <col min="13062" max="13062" width="74.85546875" style="1" customWidth="1"/>
    <col min="13063" max="13063" width="80.85546875" style="1" customWidth="1"/>
    <col min="13064" max="13311" width="8.85546875" style="1"/>
    <col min="13312" max="13312" width="42.5703125" style="1" customWidth="1"/>
    <col min="13313" max="13313" width="12.28515625" style="1" customWidth="1"/>
    <col min="13314" max="13314" width="12.7109375" style="1" customWidth="1"/>
    <col min="13315" max="13315" width="13.28515625" style="1" customWidth="1"/>
    <col min="13316" max="13316" width="12.5703125" style="1" customWidth="1"/>
    <col min="13317" max="13317" width="0" style="1" hidden="1" customWidth="1"/>
    <col min="13318" max="13318" width="74.85546875" style="1" customWidth="1"/>
    <col min="13319" max="13319" width="80.85546875" style="1" customWidth="1"/>
    <col min="13320" max="13567" width="8.85546875" style="1"/>
    <col min="13568" max="13568" width="42.5703125" style="1" customWidth="1"/>
    <col min="13569" max="13569" width="12.28515625" style="1" customWidth="1"/>
    <col min="13570" max="13570" width="12.7109375" style="1" customWidth="1"/>
    <col min="13571" max="13571" width="13.28515625" style="1" customWidth="1"/>
    <col min="13572" max="13572" width="12.5703125" style="1" customWidth="1"/>
    <col min="13573" max="13573" width="0" style="1" hidden="1" customWidth="1"/>
    <col min="13574" max="13574" width="74.85546875" style="1" customWidth="1"/>
    <col min="13575" max="13575" width="80.85546875" style="1" customWidth="1"/>
    <col min="13576" max="13823" width="8.85546875" style="1"/>
    <col min="13824" max="13824" width="42.5703125" style="1" customWidth="1"/>
    <col min="13825" max="13825" width="12.28515625" style="1" customWidth="1"/>
    <col min="13826" max="13826" width="12.7109375" style="1" customWidth="1"/>
    <col min="13827" max="13827" width="13.28515625" style="1" customWidth="1"/>
    <col min="13828" max="13828" width="12.5703125" style="1" customWidth="1"/>
    <col min="13829" max="13829" width="0" style="1" hidden="1" customWidth="1"/>
    <col min="13830" max="13830" width="74.85546875" style="1" customWidth="1"/>
    <col min="13831" max="13831" width="80.85546875" style="1" customWidth="1"/>
    <col min="13832" max="14079" width="8.85546875" style="1"/>
    <col min="14080" max="14080" width="42.5703125" style="1" customWidth="1"/>
    <col min="14081" max="14081" width="12.28515625" style="1" customWidth="1"/>
    <col min="14082" max="14082" width="12.7109375" style="1" customWidth="1"/>
    <col min="14083" max="14083" width="13.28515625" style="1" customWidth="1"/>
    <col min="14084" max="14084" width="12.5703125" style="1" customWidth="1"/>
    <col min="14085" max="14085" width="0" style="1" hidden="1" customWidth="1"/>
    <col min="14086" max="14086" width="74.85546875" style="1" customWidth="1"/>
    <col min="14087" max="14087" width="80.85546875" style="1" customWidth="1"/>
    <col min="14088" max="14335" width="8.85546875" style="1"/>
    <col min="14336" max="14336" width="42.5703125" style="1" customWidth="1"/>
    <col min="14337" max="14337" width="12.28515625" style="1" customWidth="1"/>
    <col min="14338" max="14338" width="12.7109375" style="1" customWidth="1"/>
    <col min="14339" max="14339" width="13.28515625" style="1" customWidth="1"/>
    <col min="14340" max="14340" width="12.5703125" style="1" customWidth="1"/>
    <col min="14341" max="14341" width="0" style="1" hidden="1" customWidth="1"/>
    <col min="14342" max="14342" width="74.85546875" style="1" customWidth="1"/>
    <col min="14343" max="14343" width="80.85546875" style="1" customWidth="1"/>
    <col min="14344" max="14591" width="8.85546875" style="1"/>
    <col min="14592" max="14592" width="42.5703125" style="1" customWidth="1"/>
    <col min="14593" max="14593" width="12.28515625" style="1" customWidth="1"/>
    <col min="14594" max="14594" width="12.7109375" style="1" customWidth="1"/>
    <col min="14595" max="14595" width="13.28515625" style="1" customWidth="1"/>
    <col min="14596" max="14596" width="12.5703125" style="1" customWidth="1"/>
    <col min="14597" max="14597" width="0" style="1" hidden="1" customWidth="1"/>
    <col min="14598" max="14598" width="74.85546875" style="1" customWidth="1"/>
    <col min="14599" max="14599" width="80.85546875" style="1" customWidth="1"/>
    <col min="14600" max="14847" width="8.85546875" style="1"/>
    <col min="14848" max="14848" width="42.5703125" style="1" customWidth="1"/>
    <col min="14849" max="14849" width="12.28515625" style="1" customWidth="1"/>
    <col min="14850" max="14850" width="12.7109375" style="1" customWidth="1"/>
    <col min="14851" max="14851" width="13.28515625" style="1" customWidth="1"/>
    <col min="14852" max="14852" width="12.5703125" style="1" customWidth="1"/>
    <col min="14853" max="14853" width="0" style="1" hidden="1" customWidth="1"/>
    <col min="14854" max="14854" width="74.85546875" style="1" customWidth="1"/>
    <col min="14855" max="14855" width="80.85546875" style="1" customWidth="1"/>
    <col min="14856" max="15103" width="8.85546875" style="1"/>
    <col min="15104" max="15104" width="42.5703125" style="1" customWidth="1"/>
    <col min="15105" max="15105" width="12.28515625" style="1" customWidth="1"/>
    <col min="15106" max="15106" width="12.7109375" style="1" customWidth="1"/>
    <col min="15107" max="15107" width="13.28515625" style="1" customWidth="1"/>
    <col min="15108" max="15108" width="12.5703125" style="1" customWidth="1"/>
    <col min="15109" max="15109" width="0" style="1" hidden="1" customWidth="1"/>
    <col min="15110" max="15110" width="74.85546875" style="1" customWidth="1"/>
    <col min="15111" max="15111" width="80.85546875" style="1" customWidth="1"/>
    <col min="15112" max="15359" width="8.85546875" style="1"/>
    <col min="15360" max="15360" width="42.5703125" style="1" customWidth="1"/>
    <col min="15361" max="15361" width="12.28515625" style="1" customWidth="1"/>
    <col min="15362" max="15362" width="12.7109375" style="1" customWidth="1"/>
    <col min="15363" max="15363" width="13.28515625" style="1" customWidth="1"/>
    <col min="15364" max="15364" width="12.5703125" style="1" customWidth="1"/>
    <col min="15365" max="15365" width="0" style="1" hidden="1" customWidth="1"/>
    <col min="15366" max="15366" width="74.85546875" style="1" customWidth="1"/>
    <col min="15367" max="15367" width="80.85546875" style="1" customWidth="1"/>
    <col min="15368" max="15615" width="8.85546875" style="1"/>
    <col min="15616" max="15616" width="42.5703125" style="1" customWidth="1"/>
    <col min="15617" max="15617" width="12.28515625" style="1" customWidth="1"/>
    <col min="15618" max="15618" width="12.7109375" style="1" customWidth="1"/>
    <col min="15619" max="15619" width="13.28515625" style="1" customWidth="1"/>
    <col min="15620" max="15620" width="12.5703125" style="1" customWidth="1"/>
    <col min="15621" max="15621" width="0" style="1" hidden="1" customWidth="1"/>
    <col min="15622" max="15622" width="74.85546875" style="1" customWidth="1"/>
    <col min="15623" max="15623" width="80.85546875" style="1" customWidth="1"/>
    <col min="15624" max="15871" width="8.85546875" style="1"/>
    <col min="15872" max="15872" width="42.5703125" style="1" customWidth="1"/>
    <col min="15873" max="15873" width="12.28515625" style="1" customWidth="1"/>
    <col min="15874" max="15874" width="12.7109375" style="1" customWidth="1"/>
    <col min="15875" max="15875" width="13.28515625" style="1" customWidth="1"/>
    <col min="15876" max="15876" width="12.5703125" style="1" customWidth="1"/>
    <col min="15877" max="15877" width="0" style="1" hidden="1" customWidth="1"/>
    <col min="15878" max="15878" width="74.85546875" style="1" customWidth="1"/>
    <col min="15879" max="15879" width="80.85546875" style="1" customWidth="1"/>
    <col min="15880" max="16127" width="8.85546875" style="1"/>
    <col min="16128" max="16128" width="42.5703125" style="1" customWidth="1"/>
    <col min="16129" max="16129" width="12.28515625" style="1" customWidth="1"/>
    <col min="16130" max="16130" width="12.7109375" style="1" customWidth="1"/>
    <col min="16131" max="16131" width="13.28515625" style="1" customWidth="1"/>
    <col min="16132" max="16132" width="12.5703125" style="1" customWidth="1"/>
    <col min="16133" max="16133" width="0" style="1" hidden="1" customWidth="1"/>
    <col min="16134" max="16134" width="74.85546875" style="1" customWidth="1"/>
    <col min="16135" max="16135" width="80.85546875" style="1" customWidth="1"/>
    <col min="16136" max="16384" width="8.85546875" style="1"/>
  </cols>
  <sheetData>
    <row r="1" spans="1:22" customFormat="1" ht="159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50.25" customHeight="1">
      <c r="A2" s="47"/>
      <c r="B2" s="47"/>
      <c r="C2" s="47"/>
      <c r="D2" s="47"/>
      <c r="E2" s="47"/>
      <c r="F2" s="47"/>
      <c r="G2" s="47"/>
      <c r="H2" s="47"/>
    </row>
    <row r="3" spans="1:22" ht="30" customHeight="1">
      <c r="A3" s="47"/>
      <c r="B3" s="47"/>
      <c r="C3" s="47"/>
      <c r="D3" s="47"/>
      <c r="E3" s="47"/>
      <c r="F3" s="47"/>
      <c r="G3" s="47"/>
      <c r="H3" s="10"/>
    </row>
    <row r="4" spans="1:22" ht="33" customHeight="1">
      <c r="A4" s="48" t="s">
        <v>0</v>
      </c>
      <c r="B4" s="48"/>
      <c r="C4" s="48"/>
      <c r="D4" s="48"/>
      <c r="E4" s="48"/>
      <c r="F4" s="48"/>
      <c r="G4" s="48"/>
      <c r="H4" s="48"/>
    </row>
    <row r="5" spans="1:22" ht="28.5">
      <c r="A5" s="10"/>
      <c r="B5" s="10"/>
      <c r="C5" s="10"/>
      <c r="D5" s="10"/>
      <c r="E5" s="10"/>
      <c r="F5" s="10"/>
      <c r="G5" s="10"/>
      <c r="H5" s="10"/>
    </row>
    <row r="6" spans="1:22" ht="30.75" customHeight="1">
      <c r="A6" s="46" t="s">
        <v>1</v>
      </c>
      <c r="B6" s="46"/>
      <c r="C6" s="46"/>
      <c r="D6" s="42"/>
      <c r="E6" s="42"/>
      <c r="F6" s="42"/>
      <c r="G6" s="42"/>
      <c r="H6" s="10"/>
    </row>
    <row r="7" spans="1:22" ht="30.75" customHeight="1">
      <c r="A7" s="46" t="s">
        <v>2</v>
      </c>
      <c r="B7" s="46"/>
      <c r="C7" s="46"/>
      <c r="D7" s="43"/>
      <c r="E7" s="43"/>
      <c r="F7" s="43"/>
      <c r="G7" s="43"/>
      <c r="H7" s="10"/>
    </row>
    <row r="8" spans="1:22" ht="30.75" customHeight="1">
      <c r="A8" s="46" t="s">
        <v>3</v>
      </c>
      <c r="B8" s="46"/>
      <c r="C8" s="46"/>
      <c r="D8" s="44"/>
      <c r="E8" s="45"/>
      <c r="F8" s="45"/>
      <c r="G8" s="45"/>
      <c r="H8" s="10"/>
    </row>
    <row r="9" spans="1:22" ht="30.75" customHeight="1">
      <c r="A9" s="46" t="s">
        <v>4</v>
      </c>
      <c r="B9" s="46"/>
      <c r="C9" s="46"/>
      <c r="D9" s="45"/>
      <c r="E9" s="45"/>
      <c r="F9" s="45"/>
      <c r="G9" s="45"/>
      <c r="H9" s="10"/>
    </row>
    <row r="10" spans="1:22" ht="22.5" customHeight="1" thickBot="1">
      <c r="A10" s="10"/>
      <c r="B10" s="28"/>
      <c r="C10" s="28"/>
      <c r="D10" s="28"/>
      <c r="E10" s="28"/>
      <c r="F10" s="28"/>
      <c r="G10" s="10"/>
      <c r="H10" s="10"/>
    </row>
    <row r="11" spans="1:22" ht="42.75" customHeight="1" thickBot="1">
      <c r="A11" s="36" t="s">
        <v>5</v>
      </c>
      <c r="B11" s="37"/>
      <c r="C11" s="37"/>
      <c r="D11" s="37"/>
      <c r="E11" s="37"/>
      <c r="F11" s="37"/>
      <c r="G11" s="38"/>
    </row>
    <row r="12" spans="1:22" s="5" customFormat="1" ht="30" customHeight="1">
      <c r="A12" s="39" t="s">
        <v>6</v>
      </c>
      <c r="B12" s="40"/>
      <c r="C12" s="40"/>
      <c r="D12" s="40"/>
      <c r="E12" s="40"/>
      <c r="F12" s="40"/>
      <c r="G12" s="41"/>
    </row>
    <row r="13" spans="1:22" s="5" customFormat="1" ht="30" customHeight="1">
      <c r="A13" s="49" t="s">
        <v>7</v>
      </c>
      <c r="B13" s="50"/>
      <c r="C13" s="50"/>
      <c r="D13" s="50"/>
      <c r="E13" s="50"/>
      <c r="F13" s="50"/>
      <c r="G13" s="51"/>
    </row>
    <row r="14" spans="1:22" s="5" customFormat="1" ht="30" customHeight="1">
      <c r="A14" s="52" t="s">
        <v>8</v>
      </c>
      <c r="B14" s="53"/>
      <c r="C14" s="53"/>
      <c r="D14" s="53"/>
      <c r="E14" s="53"/>
      <c r="F14" s="53"/>
      <c r="G14" s="54"/>
    </row>
    <row r="15" spans="1:22" ht="34.5" customHeight="1">
      <c r="A15" s="33" t="s">
        <v>9</v>
      </c>
      <c r="B15" s="34"/>
      <c r="C15" s="34"/>
      <c r="D15" s="34"/>
      <c r="E15" s="34"/>
      <c r="F15" s="34"/>
      <c r="G15" s="35"/>
    </row>
    <row r="16" spans="1:22" ht="27" customHeight="1">
      <c r="A16" s="17" t="s">
        <v>10</v>
      </c>
      <c r="B16" s="18" t="s">
        <v>11</v>
      </c>
      <c r="C16" s="18" t="s">
        <v>12</v>
      </c>
      <c r="D16" s="18" t="s">
        <v>13</v>
      </c>
      <c r="E16" s="18" t="s">
        <v>14</v>
      </c>
      <c r="F16" s="18" t="s">
        <v>15</v>
      </c>
      <c r="G16" s="19" t="s">
        <v>16</v>
      </c>
    </row>
    <row r="17" spans="1:7" ht="27" customHeight="1">
      <c r="A17" s="17" t="s">
        <v>17</v>
      </c>
      <c r="B17" s="29"/>
      <c r="C17" s="29"/>
      <c r="D17" s="29"/>
      <c r="E17" s="29"/>
      <c r="F17" s="29"/>
      <c r="G17" s="19"/>
    </row>
    <row r="18" spans="1:7">
      <c r="A18" s="6" t="s">
        <v>18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0">
        <f>SUM(B18:F18)</f>
        <v>0</v>
      </c>
    </row>
    <row r="19" spans="1:7">
      <c r="A19" s="6" t="s">
        <v>19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0">
        <f t="shared" ref="G19:G22" si="0">SUM(B19:F19)</f>
        <v>0</v>
      </c>
    </row>
    <row r="20" spans="1:7">
      <c r="A20" s="6" t="s">
        <v>20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0">
        <f t="shared" si="0"/>
        <v>0</v>
      </c>
    </row>
    <row r="21" spans="1:7">
      <c r="A21" s="6" t="s">
        <v>21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0">
        <f t="shared" ref="G21" si="1">SUM(B21:F21)</f>
        <v>0</v>
      </c>
    </row>
    <row r="22" spans="1:7">
      <c r="A22" s="7" t="s">
        <v>22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0">
        <f t="shared" si="0"/>
        <v>0</v>
      </c>
    </row>
    <row r="23" spans="1:7" ht="24.75" customHeight="1">
      <c r="A23" s="22" t="s">
        <v>23</v>
      </c>
      <c r="B23" s="23">
        <f t="shared" ref="B23:G23" si="2">SUM(B18:B22)</f>
        <v>0</v>
      </c>
      <c r="C23" s="23">
        <f t="shared" si="2"/>
        <v>0</v>
      </c>
      <c r="D23" s="23">
        <f t="shared" si="2"/>
        <v>0</v>
      </c>
      <c r="E23" s="23">
        <f t="shared" si="2"/>
        <v>0</v>
      </c>
      <c r="F23" s="23">
        <f t="shared" si="2"/>
        <v>0</v>
      </c>
      <c r="G23" s="21">
        <f t="shared" si="2"/>
        <v>0</v>
      </c>
    </row>
    <row r="24" spans="1:7" ht="20.25" customHeight="1">
      <c r="A24" s="30"/>
      <c r="B24" s="31"/>
      <c r="C24" s="31"/>
      <c r="D24" s="31"/>
      <c r="E24" s="31"/>
      <c r="F24" s="31"/>
      <c r="G24" s="32"/>
    </row>
    <row r="25" spans="1:7" ht="27" customHeight="1">
      <c r="A25" s="24" t="s">
        <v>24</v>
      </c>
      <c r="B25" s="25"/>
      <c r="C25" s="25"/>
      <c r="D25" s="25"/>
      <c r="E25" s="25"/>
      <c r="F25" s="25"/>
      <c r="G25" s="27"/>
    </row>
    <row r="26" spans="1:7">
      <c r="A26" s="8" t="s">
        <v>25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26">
        <f>SUM(B26:F26)</f>
        <v>0</v>
      </c>
    </row>
    <row r="27" spans="1:7">
      <c r="A27" s="6" t="s">
        <v>26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0">
        <f t="shared" ref="G27:G32" si="3">SUM(B27:F27)</f>
        <v>0</v>
      </c>
    </row>
    <row r="28" spans="1:7">
      <c r="A28" s="6" t="s">
        <v>27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0">
        <f t="shared" si="3"/>
        <v>0</v>
      </c>
    </row>
    <row r="29" spans="1:7">
      <c r="A29" s="6" t="s">
        <v>28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0">
        <f t="shared" si="3"/>
        <v>0</v>
      </c>
    </row>
    <row r="30" spans="1:7">
      <c r="A30" s="6" t="s">
        <v>29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0">
        <f t="shared" si="3"/>
        <v>0</v>
      </c>
    </row>
    <row r="31" spans="1:7">
      <c r="A31" s="6" t="s">
        <v>30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0">
        <f t="shared" si="3"/>
        <v>0</v>
      </c>
    </row>
    <row r="32" spans="1:7">
      <c r="A32" s="6" t="s">
        <v>31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0">
        <f t="shared" si="3"/>
        <v>0</v>
      </c>
    </row>
    <row r="33" spans="1:7" ht="24.75" customHeight="1">
      <c r="A33" s="22" t="s">
        <v>32</v>
      </c>
      <c r="B33" s="23">
        <f t="shared" ref="B33:G33" si="4">SUM(B26:B32)</f>
        <v>0</v>
      </c>
      <c r="C33" s="23">
        <f t="shared" si="4"/>
        <v>0</v>
      </c>
      <c r="D33" s="23">
        <f t="shared" si="4"/>
        <v>0</v>
      </c>
      <c r="E33" s="23">
        <f t="shared" si="4"/>
        <v>0</v>
      </c>
      <c r="F33" s="23">
        <f t="shared" si="4"/>
        <v>0</v>
      </c>
      <c r="G33" s="21">
        <f t="shared" si="4"/>
        <v>0</v>
      </c>
    </row>
    <row r="34" spans="1:7" ht="20.25" customHeight="1">
      <c r="A34" s="30"/>
      <c r="B34" s="31"/>
      <c r="C34" s="31"/>
      <c r="D34" s="31"/>
      <c r="E34" s="31"/>
      <c r="F34" s="31"/>
      <c r="G34" s="32"/>
    </row>
    <row r="35" spans="1:7" ht="27" customHeight="1">
      <c r="A35" s="24" t="s">
        <v>33</v>
      </c>
      <c r="B35" s="25"/>
      <c r="C35" s="25"/>
      <c r="D35" s="25"/>
      <c r="E35" s="25"/>
      <c r="F35" s="25"/>
      <c r="G35" s="27"/>
    </row>
    <row r="36" spans="1:7">
      <c r="A36" s="8" t="s">
        <v>34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26">
        <f>SUM(B36:F36)</f>
        <v>0</v>
      </c>
    </row>
    <row r="37" spans="1:7">
      <c r="A37" s="6" t="s">
        <v>35</v>
      </c>
      <c r="B37" s="2">
        <v>0</v>
      </c>
      <c r="C37" s="3">
        <v>0</v>
      </c>
      <c r="D37" s="3">
        <v>0</v>
      </c>
      <c r="E37" s="3">
        <v>0</v>
      </c>
      <c r="F37" s="3">
        <v>0</v>
      </c>
      <c r="G37" s="20">
        <f t="shared" ref="G37:G42" si="5">SUM(B37:F37)</f>
        <v>0</v>
      </c>
    </row>
    <row r="38" spans="1:7">
      <c r="A38" s="6" t="s">
        <v>36</v>
      </c>
      <c r="B38" s="2">
        <v>0</v>
      </c>
      <c r="C38" s="3">
        <v>0</v>
      </c>
      <c r="D38" s="3">
        <v>0</v>
      </c>
      <c r="E38" s="3">
        <v>0</v>
      </c>
      <c r="F38" s="3">
        <v>0</v>
      </c>
      <c r="G38" s="20">
        <f t="shared" si="5"/>
        <v>0</v>
      </c>
    </row>
    <row r="39" spans="1:7">
      <c r="A39" s="6" t="s">
        <v>37</v>
      </c>
      <c r="B39" s="2">
        <v>0</v>
      </c>
      <c r="C39" s="3">
        <v>0</v>
      </c>
      <c r="D39" s="3">
        <v>0</v>
      </c>
      <c r="E39" s="3">
        <v>0</v>
      </c>
      <c r="F39" s="3">
        <v>0</v>
      </c>
      <c r="G39" s="20">
        <f t="shared" si="5"/>
        <v>0</v>
      </c>
    </row>
    <row r="40" spans="1:7">
      <c r="A40" s="6" t="s">
        <v>38</v>
      </c>
      <c r="B40" s="2">
        <v>0</v>
      </c>
      <c r="C40" s="3">
        <v>0</v>
      </c>
      <c r="D40" s="3">
        <v>0</v>
      </c>
      <c r="E40" s="3">
        <v>0</v>
      </c>
      <c r="F40" s="3">
        <v>0</v>
      </c>
      <c r="G40" s="20">
        <f t="shared" si="5"/>
        <v>0</v>
      </c>
    </row>
    <row r="41" spans="1:7">
      <c r="A41" s="6" t="s">
        <v>39</v>
      </c>
      <c r="B41" s="2">
        <v>0</v>
      </c>
      <c r="C41" s="3">
        <v>0</v>
      </c>
      <c r="D41" s="3">
        <v>0</v>
      </c>
      <c r="E41" s="3">
        <v>0</v>
      </c>
      <c r="F41" s="3">
        <v>0</v>
      </c>
      <c r="G41" s="20">
        <f t="shared" si="5"/>
        <v>0</v>
      </c>
    </row>
    <row r="42" spans="1:7">
      <c r="A42" s="6" t="s">
        <v>40</v>
      </c>
      <c r="B42" s="2">
        <v>0</v>
      </c>
      <c r="C42" s="3">
        <v>0</v>
      </c>
      <c r="D42" s="3">
        <v>0</v>
      </c>
      <c r="E42" s="3">
        <v>0</v>
      </c>
      <c r="F42" s="3">
        <v>0</v>
      </c>
      <c r="G42" s="20">
        <f t="shared" si="5"/>
        <v>0</v>
      </c>
    </row>
    <row r="43" spans="1:7" ht="24.75" customHeight="1">
      <c r="A43" s="22" t="s">
        <v>41</v>
      </c>
      <c r="B43" s="23">
        <f t="shared" ref="B43:G43" si="6">SUM(B36:B42)</f>
        <v>0</v>
      </c>
      <c r="C43" s="23">
        <f t="shared" si="6"/>
        <v>0</v>
      </c>
      <c r="D43" s="23">
        <f t="shared" si="6"/>
        <v>0</v>
      </c>
      <c r="E43" s="23">
        <f t="shared" si="6"/>
        <v>0</v>
      </c>
      <c r="F43" s="23">
        <f t="shared" si="6"/>
        <v>0</v>
      </c>
      <c r="G43" s="21">
        <f t="shared" si="6"/>
        <v>0</v>
      </c>
    </row>
    <row r="44" spans="1:7" ht="20.25" customHeight="1">
      <c r="A44" s="30"/>
      <c r="B44" s="31"/>
      <c r="C44" s="31"/>
      <c r="D44" s="31"/>
      <c r="E44" s="31"/>
      <c r="F44" s="31"/>
      <c r="G44" s="32"/>
    </row>
    <row r="45" spans="1:7" ht="27" customHeight="1">
      <c r="A45" s="24" t="s">
        <v>42</v>
      </c>
      <c r="B45" s="25"/>
      <c r="C45" s="25"/>
      <c r="D45" s="25"/>
      <c r="E45" s="25"/>
      <c r="F45" s="25"/>
      <c r="G45" s="27"/>
    </row>
    <row r="46" spans="1:7">
      <c r="A46" s="8" t="s">
        <v>43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26">
        <f>SUM(B46:F46)</f>
        <v>0</v>
      </c>
    </row>
    <row r="47" spans="1:7">
      <c r="A47" s="6" t="s">
        <v>44</v>
      </c>
      <c r="B47" s="3">
        <v>0</v>
      </c>
      <c r="C47" s="2">
        <v>0</v>
      </c>
      <c r="D47" s="2">
        <v>0</v>
      </c>
      <c r="E47" s="2">
        <v>0</v>
      </c>
      <c r="F47" s="2">
        <v>0</v>
      </c>
      <c r="G47" s="20">
        <f t="shared" ref="G47:G51" si="7">SUM(B47:F47)</f>
        <v>0</v>
      </c>
    </row>
    <row r="48" spans="1:7">
      <c r="A48" s="6" t="s">
        <v>45</v>
      </c>
      <c r="B48" s="3">
        <v>0</v>
      </c>
      <c r="C48" s="2">
        <v>0</v>
      </c>
      <c r="D48" s="2">
        <v>0</v>
      </c>
      <c r="E48" s="2">
        <v>0</v>
      </c>
      <c r="F48" s="2">
        <v>0</v>
      </c>
      <c r="G48" s="20">
        <f t="shared" si="7"/>
        <v>0</v>
      </c>
    </row>
    <row r="49" spans="1:7">
      <c r="A49" s="6" t="s">
        <v>46</v>
      </c>
      <c r="B49" s="3">
        <v>0</v>
      </c>
      <c r="C49" s="2">
        <v>0</v>
      </c>
      <c r="D49" s="2">
        <v>0</v>
      </c>
      <c r="E49" s="2">
        <v>0</v>
      </c>
      <c r="F49" s="2">
        <v>0</v>
      </c>
      <c r="G49" s="20">
        <f t="shared" si="7"/>
        <v>0</v>
      </c>
    </row>
    <row r="50" spans="1:7">
      <c r="A50" s="6" t="s">
        <v>47</v>
      </c>
      <c r="B50" s="3">
        <v>0</v>
      </c>
      <c r="C50" s="2">
        <v>0</v>
      </c>
      <c r="D50" s="2">
        <v>0</v>
      </c>
      <c r="E50" s="2">
        <v>0</v>
      </c>
      <c r="F50" s="2">
        <v>0</v>
      </c>
      <c r="G50" s="20">
        <f t="shared" si="7"/>
        <v>0</v>
      </c>
    </row>
    <row r="51" spans="1:7">
      <c r="A51" s="6" t="s">
        <v>48</v>
      </c>
      <c r="B51" s="3">
        <v>0</v>
      </c>
      <c r="C51" s="2">
        <v>0</v>
      </c>
      <c r="D51" s="2">
        <v>0</v>
      </c>
      <c r="E51" s="2">
        <v>0</v>
      </c>
      <c r="F51" s="2">
        <v>0</v>
      </c>
      <c r="G51" s="20">
        <f t="shared" si="7"/>
        <v>0</v>
      </c>
    </row>
    <row r="52" spans="1:7">
      <c r="A52" s="6" t="s">
        <v>49</v>
      </c>
      <c r="B52" s="3">
        <v>0</v>
      </c>
      <c r="C52" s="2">
        <v>0</v>
      </c>
      <c r="D52" s="2">
        <v>0</v>
      </c>
      <c r="E52" s="2">
        <v>0</v>
      </c>
      <c r="F52" s="2">
        <v>0</v>
      </c>
      <c r="G52" s="20">
        <f t="shared" ref="G52" si="8">SUM(B52:F52)</f>
        <v>0</v>
      </c>
    </row>
    <row r="53" spans="1:7" ht="24.75" customHeight="1">
      <c r="A53" s="22" t="s">
        <v>50</v>
      </c>
      <c r="B53" s="23">
        <f t="shared" ref="B53:G53" si="9">SUM(B46:B52)</f>
        <v>0</v>
      </c>
      <c r="C53" s="23">
        <f t="shared" si="9"/>
        <v>0</v>
      </c>
      <c r="D53" s="23">
        <f t="shared" si="9"/>
        <v>0</v>
      </c>
      <c r="E53" s="23">
        <f t="shared" si="9"/>
        <v>0</v>
      </c>
      <c r="F53" s="23">
        <f t="shared" si="9"/>
        <v>0</v>
      </c>
      <c r="G53" s="21">
        <f t="shared" si="9"/>
        <v>0</v>
      </c>
    </row>
    <row r="54" spans="1:7" ht="20.25" customHeight="1">
      <c r="A54" s="30"/>
      <c r="B54" s="31"/>
      <c r="C54" s="31"/>
      <c r="D54" s="31"/>
      <c r="E54" s="31"/>
      <c r="F54" s="31"/>
      <c r="G54" s="32"/>
    </row>
    <row r="55" spans="1:7" ht="27" customHeight="1">
      <c r="A55" s="24" t="s">
        <v>51</v>
      </c>
      <c r="B55" s="25"/>
      <c r="C55" s="25"/>
      <c r="D55" s="25"/>
      <c r="E55" s="25"/>
      <c r="F55" s="25"/>
      <c r="G55" s="27"/>
    </row>
    <row r="56" spans="1:7">
      <c r="A56" s="8" t="s">
        <v>52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26">
        <f>SUM(B56:F56)</f>
        <v>0</v>
      </c>
    </row>
    <row r="57" spans="1:7">
      <c r="A57" s="6" t="s">
        <v>53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0">
        <f t="shared" ref="G57:G61" si="10">SUM(B57:F57)</f>
        <v>0</v>
      </c>
    </row>
    <row r="58" spans="1:7">
      <c r="A58" s="6" t="s">
        <v>54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0">
        <f t="shared" si="10"/>
        <v>0</v>
      </c>
    </row>
    <row r="59" spans="1:7">
      <c r="A59" s="6" t="s">
        <v>55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0">
        <f t="shared" si="10"/>
        <v>0</v>
      </c>
    </row>
    <row r="60" spans="1:7">
      <c r="A60" s="6" t="s">
        <v>56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0">
        <f t="shared" si="10"/>
        <v>0</v>
      </c>
    </row>
    <row r="61" spans="1:7">
      <c r="A61" s="6" t="s">
        <v>57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0">
        <f t="shared" si="10"/>
        <v>0</v>
      </c>
    </row>
    <row r="62" spans="1:7">
      <c r="A62" s="6" t="s">
        <v>31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0">
        <f t="shared" ref="G62" si="11">SUM(B62:F62)</f>
        <v>0</v>
      </c>
    </row>
    <row r="63" spans="1:7" ht="24.75" customHeight="1">
      <c r="A63" s="22" t="s">
        <v>58</v>
      </c>
      <c r="B63" s="23">
        <f t="shared" ref="B63:G63" si="12">SUM(B56:B62)</f>
        <v>0</v>
      </c>
      <c r="C63" s="23">
        <f t="shared" si="12"/>
        <v>0</v>
      </c>
      <c r="D63" s="23">
        <f t="shared" si="12"/>
        <v>0</v>
      </c>
      <c r="E63" s="23">
        <f t="shared" si="12"/>
        <v>0</v>
      </c>
      <c r="F63" s="23">
        <f t="shared" si="12"/>
        <v>0</v>
      </c>
      <c r="G63" s="21">
        <f t="shared" si="12"/>
        <v>0</v>
      </c>
    </row>
    <row r="64" spans="1:7" ht="20.25" customHeight="1">
      <c r="A64" s="30"/>
      <c r="B64" s="31"/>
      <c r="C64" s="31"/>
      <c r="D64" s="31"/>
      <c r="E64" s="31"/>
      <c r="F64" s="31"/>
      <c r="G64" s="32"/>
    </row>
    <row r="65" spans="1:7" ht="27" customHeight="1">
      <c r="A65" s="24" t="s">
        <v>59</v>
      </c>
      <c r="B65" s="25"/>
      <c r="C65" s="25"/>
      <c r="D65" s="25"/>
      <c r="E65" s="25"/>
      <c r="F65" s="25"/>
      <c r="G65" s="27"/>
    </row>
    <row r="66" spans="1:7">
      <c r="A66" s="8" t="s">
        <v>60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26">
        <f>SUM(B66:F66)</f>
        <v>0</v>
      </c>
    </row>
    <row r="67" spans="1:7">
      <c r="A67" s="6" t="s">
        <v>61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0">
        <f t="shared" ref="G67" si="13">SUM(B67:F67)</f>
        <v>0</v>
      </c>
    </row>
    <row r="68" spans="1:7" ht="24.75" customHeight="1">
      <c r="A68" s="22" t="s">
        <v>62</v>
      </c>
      <c r="B68" s="23">
        <f t="shared" ref="B68:G68" si="14">SUM(B66:B67)</f>
        <v>0</v>
      </c>
      <c r="C68" s="23">
        <f t="shared" si="14"/>
        <v>0</v>
      </c>
      <c r="D68" s="23">
        <f t="shared" si="14"/>
        <v>0</v>
      </c>
      <c r="E68" s="23">
        <f t="shared" si="14"/>
        <v>0</v>
      </c>
      <c r="F68" s="23">
        <f t="shared" si="14"/>
        <v>0</v>
      </c>
      <c r="G68" s="21">
        <f t="shared" si="14"/>
        <v>0</v>
      </c>
    </row>
    <row r="69" spans="1:7" ht="20.25" customHeight="1">
      <c r="A69" s="30"/>
      <c r="B69" s="31"/>
      <c r="C69" s="31"/>
      <c r="D69" s="31"/>
      <c r="E69" s="31"/>
      <c r="F69" s="31"/>
      <c r="G69" s="32"/>
    </row>
    <row r="70" spans="1:7" ht="27" customHeight="1">
      <c r="A70" s="24" t="s">
        <v>63</v>
      </c>
      <c r="B70" s="25"/>
      <c r="C70" s="25"/>
      <c r="D70" s="25"/>
      <c r="E70" s="25"/>
      <c r="F70" s="25"/>
      <c r="G70" s="27"/>
    </row>
    <row r="71" spans="1:7">
      <c r="A71" s="8" t="s">
        <v>64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26">
        <f>SUM(B71:F71)</f>
        <v>0</v>
      </c>
    </row>
    <row r="72" spans="1:7">
      <c r="A72" s="6" t="s">
        <v>64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0">
        <f t="shared" ref="G72" si="15">SUM(B72:F72)</f>
        <v>0</v>
      </c>
    </row>
    <row r="73" spans="1:7" ht="24.75" customHeight="1">
      <c r="A73" s="22" t="s">
        <v>65</v>
      </c>
      <c r="B73" s="23">
        <f t="shared" ref="B73:G73" si="16">SUM(B71:B72)</f>
        <v>0</v>
      </c>
      <c r="C73" s="23">
        <f t="shared" si="16"/>
        <v>0</v>
      </c>
      <c r="D73" s="23">
        <f t="shared" si="16"/>
        <v>0</v>
      </c>
      <c r="E73" s="23">
        <f t="shared" si="16"/>
        <v>0</v>
      </c>
      <c r="F73" s="23">
        <f t="shared" si="16"/>
        <v>0</v>
      </c>
      <c r="G73" s="21">
        <f t="shared" si="16"/>
        <v>0</v>
      </c>
    </row>
    <row r="74" spans="1:7" ht="20.25" customHeight="1">
      <c r="A74" s="30"/>
      <c r="B74" s="31"/>
      <c r="C74" s="31"/>
      <c r="D74" s="31"/>
      <c r="E74" s="31"/>
      <c r="F74" s="31"/>
      <c r="G74" s="32"/>
    </row>
    <row r="75" spans="1:7" ht="29.25" customHeight="1">
      <c r="A75" s="11" t="s">
        <v>66</v>
      </c>
      <c r="B75" s="12">
        <f>B33+B43+B53+B63+B68+B73</f>
        <v>0</v>
      </c>
      <c r="C75" s="12">
        <f t="shared" ref="C75:G75" si="17">C33+C43+C53+C63+C68+C73</f>
        <v>0</v>
      </c>
      <c r="D75" s="12">
        <f t="shared" si="17"/>
        <v>0</v>
      </c>
      <c r="E75" s="12">
        <f t="shared" si="17"/>
        <v>0</v>
      </c>
      <c r="F75" s="12">
        <f t="shared" si="17"/>
        <v>0</v>
      </c>
      <c r="G75" s="13">
        <f t="shared" si="17"/>
        <v>0</v>
      </c>
    </row>
    <row r="76" spans="1:7" ht="20.25" customHeight="1">
      <c r="A76" s="30"/>
      <c r="B76" s="31"/>
      <c r="C76" s="31"/>
      <c r="D76" s="31"/>
      <c r="E76" s="31"/>
      <c r="F76" s="31"/>
      <c r="G76" s="32"/>
    </row>
    <row r="77" spans="1:7" ht="30" customHeight="1">
      <c r="A77" s="11" t="s">
        <v>67</v>
      </c>
      <c r="B77" s="12">
        <f>B23</f>
        <v>0</v>
      </c>
      <c r="C77" s="12">
        <f t="shared" ref="C77:G77" si="18">C23</f>
        <v>0</v>
      </c>
      <c r="D77" s="12">
        <f t="shared" si="18"/>
        <v>0</v>
      </c>
      <c r="E77" s="12">
        <f t="shared" si="18"/>
        <v>0</v>
      </c>
      <c r="F77" s="12">
        <f t="shared" si="18"/>
        <v>0</v>
      </c>
      <c r="G77" s="13">
        <f t="shared" si="18"/>
        <v>0</v>
      </c>
    </row>
    <row r="78" spans="1:7" ht="20.25" customHeight="1">
      <c r="A78" s="30"/>
      <c r="B78" s="31"/>
      <c r="C78" s="31"/>
      <c r="D78" s="31"/>
      <c r="E78" s="31"/>
      <c r="F78" s="31"/>
      <c r="G78" s="32"/>
    </row>
    <row r="79" spans="1:7" ht="29.25" customHeight="1" thickBot="1">
      <c r="A79" s="14" t="s">
        <v>68</v>
      </c>
      <c r="B79" s="15">
        <f>B77-B75</f>
        <v>0</v>
      </c>
      <c r="C79" s="15">
        <f t="shared" ref="C79:G79" si="19">C77-C75</f>
        <v>0</v>
      </c>
      <c r="D79" s="15">
        <f t="shared" si="19"/>
        <v>0</v>
      </c>
      <c r="E79" s="15">
        <f t="shared" si="19"/>
        <v>0</v>
      </c>
      <c r="F79" s="15">
        <f t="shared" si="19"/>
        <v>0</v>
      </c>
      <c r="G79" s="16">
        <f t="shared" si="19"/>
        <v>0</v>
      </c>
    </row>
  </sheetData>
  <protectedRanges>
    <protectedRange sqref="B26:F32 B58:F62 B66:F67 A71:F72 A62 A42 A32 B18:F22 B39:B40 B46:F52" name="Range2"/>
    <protectedRange sqref="A12:G14" name="Range1"/>
    <protectedRange sqref="B17:F17" name="Range2_1"/>
    <protectedRange sqref="B37:B38 B36:F36 C37:F42" name="Range2_2"/>
    <protectedRange sqref="B41:B42" name="Range2_3"/>
    <protectedRange sqref="B56:F57" name="Range2_4"/>
  </protectedRanges>
  <mergeCells count="25">
    <mergeCell ref="A3:G3"/>
    <mergeCell ref="A2:H2"/>
    <mergeCell ref="A4:H4"/>
    <mergeCell ref="A13:G13"/>
    <mergeCell ref="A14:G14"/>
    <mergeCell ref="A15:G15"/>
    <mergeCell ref="A11:G11"/>
    <mergeCell ref="A12:G12"/>
    <mergeCell ref="D6:G6"/>
    <mergeCell ref="D7:G7"/>
    <mergeCell ref="D8:G8"/>
    <mergeCell ref="D9:G9"/>
    <mergeCell ref="A6:C6"/>
    <mergeCell ref="A7:C7"/>
    <mergeCell ref="A8:C8"/>
    <mergeCell ref="A9:C9"/>
    <mergeCell ref="A69:G69"/>
    <mergeCell ref="A74:G74"/>
    <mergeCell ref="A76:G76"/>
    <mergeCell ref="A78:G78"/>
    <mergeCell ref="A24:G24"/>
    <mergeCell ref="A34:G34"/>
    <mergeCell ref="A44:G44"/>
    <mergeCell ref="A54:G54"/>
    <mergeCell ref="A64:G64"/>
  </mergeCells>
  <printOptions horizontalCentered="1"/>
  <pageMargins left="0.70866141732283472" right="0.70866141732283472" top="0.11811023622047245" bottom="0.11811023622047245" header="0.31496062992125984" footer="0.31496062992125984"/>
  <pageSetup paperSize="5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FDC979C5A49D47BBDEF704E3A450DC" ma:contentTypeVersion="16" ma:contentTypeDescription="Create a new document." ma:contentTypeScope="" ma:versionID="caa2831a32675d56c1d9a83c51180c0b">
  <xsd:schema xmlns:xsd="http://www.w3.org/2001/XMLSchema" xmlns:xs="http://www.w3.org/2001/XMLSchema" xmlns:p="http://schemas.microsoft.com/office/2006/metadata/properties" xmlns:ns2="3d171131-ff9f-4881-a735-6b38f5615e54" xmlns:ns3="a8ecd96b-e9a9-47c7-afec-c087df5f49e4" targetNamespace="http://schemas.microsoft.com/office/2006/metadata/properties" ma:root="true" ma:fieldsID="e12fb623fb87535b60e83a7c005152b9" ns2:_="" ns3:_="">
    <xsd:import namespace="3d171131-ff9f-4881-a735-6b38f5615e54"/>
    <xsd:import namespace="a8ecd96b-e9a9-47c7-afec-c087df5f49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71131-ff9f-4881-a735-6b38f5615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7a08653-fcde-467a-8c42-e6b62cd4d6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cd96b-e9a9-47c7-afec-c087df5f49e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4076735-a1fb-4b32-a6f4-2e3a44e16dc9}" ma:internalName="TaxCatchAll" ma:showField="CatchAllData" ma:web="a8ecd96b-e9a9-47c7-afec-c087df5f4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171131-ff9f-4881-a735-6b38f5615e54">
      <Terms xmlns="http://schemas.microsoft.com/office/infopath/2007/PartnerControls"/>
    </lcf76f155ced4ddcb4097134ff3c332f>
    <TaxCatchAll xmlns="a8ecd96b-e9a9-47c7-afec-c087df5f49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B64EE7-3C48-40C0-80A4-35FB710AB0C1}"/>
</file>

<file path=customXml/itemProps2.xml><?xml version="1.0" encoding="utf-8"?>
<ds:datastoreItem xmlns:ds="http://schemas.openxmlformats.org/officeDocument/2006/customXml" ds:itemID="{1EE8AF17-317A-4C13-AA57-214EE1CB308C}"/>
</file>

<file path=customXml/itemProps3.xml><?xml version="1.0" encoding="utf-8"?>
<ds:datastoreItem xmlns:ds="http://schemas.openxmlformats.org/officeDocument/2006/customXml" ds:itemID="{D81E40E6-D79F-4915-A5B8-942C9F2BB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Saskatoon Housing Initaitives Partnership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sdyck</dc:creator>
  <cp:keywords/>
  <dc:description/>
  <cp:lastModifiedBy>Desi Rae Whiting</cp:lastModifiedBy>
  <cp:revision/>
  <dcterms:created xsi:type="dcterms:W3CDTF">2014-10-23T05:03:12Z</dcterms:created>
  <dcterms:modified xsi:type="dcterms:W3CDTF">2025-12-05T15:28:56Z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0x01010022FDC979C5A49D47BBDEF704E3A450DC</vt:lpwstr>
  </property>
  <property fmtid="{D5CDD505-2E9C-101B-9397-08002B2CF9AE}" pid="3" name="Order">
    <vt:r8>1631400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